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<sst xmlns="http://schemas.openxmlformats.org/spreadsheetml/2006/main" count="184" uniqueCount="90">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</sst>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A69" sqref="A69:P6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3.5" customHeight="1">
      <c r="A2" s="172" t="s">
        <v>67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" customFormat="1" ht="13.5" customHeight="1">
      <c r="A3" s="172" t="s">
        <v>84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>
        <v>3.8</v>
      </c>
      <c r="K8" s="79">
        <v>5.36</v>
      </c>
      <c r="L8" s="79">
        <v>1.28</v>
      </c>
      <c r="M8" s="96"/>
      <c r="N8" s="79"/>
      <c r="O8" s="79"/>
      <c r="P8" s="81">
        <f>SUM(D8:O8)</f>
        <v>31.96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>
        <v>3</v>
      </c>
      <c r="K9" s="83">
        <v>4.16</v>
      </c>
      <c r="L9" s="82">
        <v>2.4</v>
      </c>
      <c r="M9" s="97"/>
      <c r="N9" s="113"/>
      <c r="O9" s="134"/>
      <c r="P9" s="84">
        <f aca="true" t="shared" si="0" ref="P9:P23">SUM(D9:O9)</f>
        <v>30.919999999999998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>
        <v>2.64</v>
      </c>
      <c r="K10" s="85">
        <v>4.08</v>
      </c>
      <c r="L10" s="139">
        <v>2.4</v>
      </c>
      <c r="M10" s="98"/>
      <c r="N10" s="78"/>
      <c r="O10" s="78"/>
      <c r="P10" s="88">
        <f t="shared" si="0"/>
        <v>31.72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>
        <v>4.84</v>
      </c>
      <c r="K11" s="134">
        <v>7</v>
      </c>
      <c r="L11" s="150">
        <v>2.32</v>
      </c>
      <c r="M11" s="140"/>
      <c r="N11" s="128"/>
      <c r="O11" s="128"/>
      <c r="P11" s="84">
        <f t="shared" si="0"/>
        <v>37.72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>
        <v>4.77</v>
      </c>
      <c r="K12" s="85">
        <v>5.4</v>
      </c>
      <c r="L12" s="137">
        <v>0.6</v>
      </c>
      <c r="M12" s="99"/>
      <c r="N12" s="85"/>
      <c r="O12" s="85"/>
      <c r="P12" s="89">
        <f t="shared" si="0"/>
        <v>37.260000000000005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>
        <v>5.7</v>
      </c>
      <c r="K13" s="82">
        <v>5.52</v>
      </c>
      <c r="L13" s="151">
        <v>4.52</v>
      </c>
      <c r="M13" s="97"/>
      <c r="N13" s="114"/>
      <c r="O13" s="114"/>
      <c r="P13" s="90">
        <f t="shared" si="0"/>
        <v>44.5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>
        <v>5.86</v>
      </c>
      <c r="K14" s="78">
        <v>3.49</v>
      </c>
      <c r="L14" s="78">
        <v>0.37</v>
      </c>
      <c r="M14" s="98"/>
      <c r="N14" s="78"/>
      <c r="O14" s="78"/>
      <c r="P14" s="91">
        <f t="shared" si="0"/>
        <v>35.1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>
        <v>5.42</v>
      </c>
      <c r="K15" s="82">
        <v>9.17</v>
      </c>
      <c r="L15" s="134">
        <v>2.21</v>
      </c>
      <c r="M15" s="97"/>
      <c r="N15" s="115"/>
      <c r="O15" s="134"/>
      <c r="P15" s="90">
        <f t="shared" si="0"/>
        <v>44.77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>
        <v>5.52</v>
      </c>
      <c r="K16" s="78">
        <v>4.32</v>
      </c>
      <c r="L16" s="138">
        <v>2.6</v>
      </c>
      <c r="M16" s="98"/>
      <c r="N16" s="78"/>
      <c r="O16" s="78"/>
      <c r="P16" s="91">
        <f>SUM(D16:O16)</f>
        <v>42.32000000000001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>
        <v>8.48</v>
      </c>
      <c r="K17" s="82">
        <v>6.32</v>
      </c>
      <c r="L17" s="151">
        <v>1.64</v>
      </c>
      <c r="M17" s="97"/>
      <c r="N17" s="116"/>
      <c r="O17" s="116"/>
      <c r="P17" s="90">
        <f>SUM(D17:O17)</f>
        <v>48.32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>
        <v>3.53</v>
      </c>
      <c r="K18" s="78">
        <v>2.33</v>
      </c>
      <c r="L18" s="138">
        <v>0.82</v>
      </c>
      <c r="M18" s="98"/>
      <c r="N18" s="78"/>
      <c r="O18" s="78"/>
      <c r="P18" s="91">
        <f t="shared" si="0"/>
        <v>28.660000000000004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>
        <v>6.51</v>
      </c>
      <c r="K19" s="82">
        <v>6.32</v>
      </c>
      <c r="L19" s="152">
        <v>1.42</v>
      </c>
      <c r="M19" s="97"/>
      <c r="N19" s="117"/>
      <c r="O19" s="117"/>
      <c r="P19" s="90">
        <f t="shared" si="0"/>
        <v>40.22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>
        <v>2.15</v>
      </c>
      <c r="K20" s="78">
        <v>4.44</v>
      </c>
      <c r="L20" s="138">
        <v>0.74</v>
      </c>
      <c r="M20" s="98"/>
      <c r="N20" s="78"/>
      <c r="O20" s="78"/>
      <c r="P20" s="91">
        <f t="shared" si="0"/>
        <v>32.37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>
        <v>5.57</v>
      </c>
      <c r="K21" s="82">
        <v>9.68</v>
      </c>
      <c r="L21" s="152">
        <v>3.16</v>
      </c>
      <c r="M21" s="97"/>
      <c r="N21" s="118"/>
      <c r="O21" s="118"/>
      <c r="P21" s="90">
        <f t="shared" si="0"/>
        <v>44.879999999999995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>
        <v>5.68</v>
      </c>
      <c r="K22" s="78">
        <v>3.88</v>
      </c>
      <c r="L22" s="78">
        <v>1.56</v>
      </c>
      <c r="M22" s="98"/>
      <c r="N22" s="78"/>
      <c r="O22" s="78"/>
      <c r="P22" s="91">
        <f t="shared" si="0"/>
        <v>37.800000000000004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>
        <v>7.28</v>
      </c>
      <c r="K23" s="82">
        <v>6.08</v>
      </c>
      <c r="L23" s="82">
        <v>2</v>
      </c>
      <c r="M23" s="97"/>
      <c r="N23" s="119"/>
      <c r="O23" s="119"/>
      <c r="P23" s="90">
        <f t="shared" si="0"/>
        <v>44.12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>
        <v>7.51</v>
      </c>
      <c r="K24" s="85">
        <v>4.24</v>
      </c>
      <c r="L24" s="85">
        <v>1.49</v>
      </c>
      <c r="M24" s="99"/>
      <c r="N24" s="85"/>
      <c r="O24" s="85"/>
      <c r="P24" s="92">
        <f>SUM(D24:O24)</f>
        <v>42.86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>
        <v>9.24</v>
      </c>
      <c r="K25" s="82">
        <v>4.93</v>
      </c>
      <c r="L25" s="82">
        <v>4.77</v>
      </c>
      <c r="M25" s="97"/>
      <c r="N25" s="120"/>
      <c r="O25" s="120"/>
      <c r="P25" s="84">
        <f aca="true" t="shared" si="1" ref="P25:P30">SUM(D25:O25)</f>
        <v>49.05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>
        <v>8.29</v>
      </c>
      <c r="K26" s="93">
        <v>8.9</v>
      </c>
      <c r="L26" s="93">
        <v>1.5</v>
      </c>
      <c r="M26" s="100"/>
      <c r="N26" s="93"/>
      <c r="O26" s="93"/>
      <c r="P26" s="88">
        <f>SUM(D26:O26)</f>
        <v>46.93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>
        <v>8.9</v>
      </c>
      <c r="K27" s="83">
        <v>6.65</v>
      </c>
      <c r="L27" s="83">
        <v>3.32</v>
      </c>
      <c r="M27" s="97"/>
      <c r="N27" s="121"/>
      <c r="O27" s="121"/>
      <c r="P27" s="94">
        <f>SUM(D27:O27)</f>
        <v>49.76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>
        <v>3.32</v>
      </c>
      <c r="K28" s="85">
        <v>4.5</v>
      </c>
      <c r="L28" s="85">
        <v>2.05</v>
      </c>
      <c r="M28" s="99"/>
      <c r="N28" s="85"/>
      <c r="O28" s="85"/>
      <c r="P28" s="92">
        <f t="shared" si="1"/>
        <v>36.44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>
        <v>7.12</v>
      </c>
      <c r="K29" s="82">
        <v>5.52</v>
      </c>
      <c r="L29" s="82">
        <v>1.39</v>
      </c>
      <c r="M29" s="97"/>
      <c r="N29" s="134"/>
      <c r="O29" s="134"/>
      <c r="P29" s="84">
        <f t="shared" si="1"/>
        <v>39.56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>
        <v>4.24</v>
      </c>
      <c r="K30" s="78">
        <v>6.93</v>
      </c>
      <c r="L30" s="138">
        <v>4.06</v>
      </c>
      <c r="M30" s="98"/>
      <c r="N30" s="122"/>
      <c r="O30" s="122"/>
      <c r="P30" s="88">
        <f t="shared" si="1"/>
        <v>40.06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>
        <v>9.2</v>
      </c>
      <c r="K31" s="82">
        <v>6.29</v>
      </c>
      <c r="L31" s="152">
        <v>3.16</v>
      </c>
      <c r="M31" s="97"/>
      <c r="N31" s="123"/>
      <c r="O31" s="123"/>
      <c r="P31" s="84">
        <f>SUM(D31:O31)</f>
        <v>48.510000000000005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>
        <v>3.61</v>
      </c>
      <c r="K32" s="78">
        <v>6.27</v>
      </c>
      <c r="L32" s="78">
        <v>5.15</v>
      </c>
      <c r="M32" s="98"/>
      <c r="N32" s="78"/>
      <c r="O32" s="78"/>
      <c r="P32" s="88">
        <f>SUM(D32:O32)</f>
        <v>37.69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>
        <v>9.53</v>
      </c>
      <c r="K33" s="82">
        <v>9.13</v>
      </c>
      <c r="L33" s="82">
        <v>3.63</v>
      </c>
      <c r="M33" s="97"/>
      <c r="N33" s="124"/>
      <c r="O33" s="124"/>
      <c r="P33" s="84">
        <f>SUM(D33:O33)</f>
        <v>50.92000000000001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>
        <v>5.72</v>
      </c>
      <c r="K34" s="78">
        <v>4.12</v>
      </c>
      <c r="L34" s="78">
        <v>1.96</v>
      </c>
      <c r="M34" s="98"/>
      <c r="N34" s="78"/>
      <c r="O34" s="78"/>
      <c r="P34" s="88">
        <f>SUM(D34:O34)</f>
        <v>32.44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>
        <v>8.48</v>
      </c>
      <c r="K35" s="82">
        <v>9.2</v>
      </c>
      <c r="L35" s="82">
        <v>1.8</v>
      </c>
      <c r="M35" s="97"/>
      <c r="N35" s="125"/>
      <c r="O35" s="125"/>
      <c r="P35" s="84">
        <f>SUM(D35:O35)</f>
        <v>43.31999999999999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3" t="s">
        <v>89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3.5" customHeight="1">
      <c r="A40" s="172" t="s">
        <v>75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.5" customHeight="1">
      <c r="A41" s="172" t="s">
        <v>84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>
        <v>8</v>
      </c>
      <c r="K46" s="78">
        <v>7.66</v>
      </c>
      <c r="L46" s="78">
        <v>0.74</v>
      </c>
      <c r="M46" s="98"/>
      <c r="N46" s="78"/>
      <c r="O46" s="78"/>
      <c r="P46" s="88">
        <f aca="true" t="shared" si="2" ref="P46:P61">SUM(D46:O46)</f>
        <v>39.800000000000004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>
        <v>7.56</v>
      </c>
      <c r="K47" s="82">
        <v>8.2</v>
      </c>
      <c r="L47" s="82">
        <v>1.32</v>
      </c>
      <c r="M47" s="97"/>
      <c r="N47" s="126"/>
      <c r="O47" s="126"/>
      <c r="P47" s="84">
        <f t="shared" si="2"/>
        <v>43.35999999999999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>
        <v>2.07</v>
      </c>
      <c r="K48" s="162">
        <v>4.49</v>
      </c>
      <c r="L48" s="162">
        <v>1.38</v>
      </c>
      <c r="M48" s="165"/>
      <c r="N48" s="162"/>
      <c r="O48" s="162"/>
      <c r="P48" s="88">
        <f t="shared" si="2"/>
        <v>28.569999999999997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>
        <v>7.51</v>
      </c>
      <c r="K49" s="160">
        <v>6.49</v>
      </c>
      <c r="L49" s="160">
        <v>2.54</v>
      </c>
      <c r="M49" s="166"/>
      <c r="N49" s="160"/>
      <c r="O49" s="160"/>
      <c r="P49" s="94">
        <f t="shared" si="2"/>
        <v>34.36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>
        <v>9.5</v>
      </c>
      <c r="K50" s="85">
        <v>6.83</v>
      </c>
      <c r="L50" s="137">
        <v>1.9</v>
      </c>
      <c r="M50" s="99"/>
      <c r="N50" s="85"/>
      <c r="O50" s="85"/>
      <c r="P50" s="92">
        <f t="shared" si="2"/>
        <v>43.349999999999994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>
        <v>6.68</v>
      </c>
      <c r="K51" s="82">
        <v>10.52</v>
      </c>
      <c r="L51" s="152">
        <v>6.6</v>
      </c>
      <c r="M51" s="97"/>
      <c r="N51" s="127"/>
      <c r="O51" s="127"/>
      <c r="P51" s="84">
        <f t="shared" si="2"/>
        <v>52.52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>
        <v>6.21</v>
      </c>
      <c r="K52" s="78">
        <v>4.01</v>
      </c>
      <c r="L52" s="138">
        <v>0.62</v>
      </c>
      <c r="M52" s="98"/>
      <c r="N52" s="78"/>
      <c r="O52" s="78"/>
      <c r="P52" s="88">
        <f t="shared" si="2"/>
        <v>33.7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>
        <v>6.32</v>
      </c>
      <c r="K53" s="83">
        <v>8.56</v>
      </c>
      <c r="L53" s="153">
        <v>6</v>
      </c>
      <c r="M53" s="97"/>
      <c r="N53" s="128"/>
      <c r="O53" s="128"/>
      <c r="P53" s="94">
        <f t="shared" si="2"/>
        <v>50.24000000000001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>
        <v>4.37</v>
      </c>
      <c r="K54" s="85">
        <v>6.18</v>
      </c>
      <c r="L54" s="85">
        <v>3.13</v>
      </c>
      <c r="M54" s="99"/>
      <c r="N54" s="85"/>
      <c r="O54" s="85"/>
      <c r="P54" s="89">
        <f t="shared" si="2"/>
        <v>33.24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>
        <v>6.32</v>
      </c>
      <c r="K55" s="82">
        <v>9.8</v>
      </c>
      <c r="L55" s="82">
        <v>2.08</v>
      </c>
      <c r="M55" s="97"/>
      <c r="N55" s="129"/>
      <c r="O55" s="129"/>
      <c r="P55" s="90">
        <f t="shared" si="2"/>
        <v>41.040000000000006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>
        <v>6.24</v>
      </c>
      <c r="K56" s="85">
        <v>4.68</v>
      </c>
      <c r="L56" s="137">
        <v>2.52</v>
      </c>
      <c r="M56" s="99"/>
      <c r="N56" s="85"/>
      <c r="O56" s="95"/>
      <c r="P56" s="92">
        <f t="shared" si="2"/>
        <v>41.160000000000004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>
        <v>8.16</v>
      </c>
      <c r="K57" s="82">
        <v>8.92</v>
      </c>
      <c r="L57" s="152">
        <v>3.48</v>
      </c>
      <c r="M57" s="97"/>
      <c r="N57" s="130"/>
      <c r="O57" s="131"/>
      <c r="P57" s="84">
        <f>SUM(D57:O57)</f>
        <v>48.04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>
        <v>6.04</v>
      </c>
      <c r="K58" s="78">
        <v>5.88</v>
      </c>
      <c r="L58" s="78">
        <v>2.64</v>
      </c>
      <c r="M58" s="98"/>
      <c r="N58" s="78"/>
      <c r="O58" s="95"/>
      <c r="P58" s="88">
        <f t="shared" si="2"/>
        <v>47.800000000000004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>
        <v>5.92</v>
      </c>
      <c r="K59" s="82">
        <v>5.92</v>
      </c>
      <c r="L59" s="82">
        <v>2.36</v>
      </c>
      <c r="M59" s="97"/>
      <c r="N59" s="132"/>
      <c r="O59" s="133"/>
      <c r="P59" s="84">
        <f t="shared" si="2"/>
        <v>50.28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>
        <v>3.4</v>
      </c>
      <c r="K60" s="78">
        <v>6.48</v>
      </c>
      <c r="L60" s="138">
        <v>2</v>
      </c>
      <c r="M60" s="98"/>
      <c r="N60" s="78"/>
      <c r="O60" s="95"/>
      <c r="P60" s="88">
        <f t="shared" si="2"/>
        <v>41.68000000000001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>
        <v>7.84</v>
      </c>
      <c r="K61" s="82">
        <v>6.24</v>
      </c>
      <c r="L61" s="152">
        <v>2.88</v>
      </c>
      <c r="M61" s="97"/>
      <c r="N61" s="134"/>
      <c r="O61" s="141"/>
      <c r="P61" s="84">
        <f t="shared" si="2"/>
        <v>43.60000000000001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L64">AVERAGE(D8,D10,D12,D14,D16,D18,D20,D22,D24,D26,D28,D30,D32,D34,D46,D48,D50,D52,D54,D56,D58,D60)</f>
        <v>3.2513636363636365</v>
      </c>
      <c r="E64" s="53">
        <f t="shared" si="3"/>
        <v>1.6768181818181815</v>
      </c>
      <c r="F64" s="53">
        <f t="shared" si="3"/>
        <v>6.542727272727271</v>
      </c>
      <c r="G64" s="53">
        <f t="shared" si="3"/>
        <v>4.522272727272727</v>
      </c>
      <c r="H64" s="53">
        <f t="shared" si="3"/>
        <v>5.570909090909091</v>
      </c>
      <c r="I64" s="53">
        <f t="shared" si="3"/>
        <v>3.6386363636363637</v>
      </c>
      <c r="J64" s="53">
        <f t="shared" si="3"/>
        <v>5.112272727272727</v>
      </c>
      <c r="K64" s="53">
        <f t="shared" si="3"/>
        <v>5.203181818181819</v>
      </c>
      <c r="L64" s="53">
        <f t="shared" si="3"/>
        <v>1.8868181818181817</v>
      </c>
      <c r="M64" s="53"/>
      <c r="N64" s="53"/>
      <c r="O64" s="53"/>
      <c r="P64" s="53">
        <f>SUM(D64:O64)</f>
        <v>37.405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 aca="true" t="shared" si="4" ref="F65:L65">AVERAGE(F9,F11,F13,F15,F17,F19,F21,F23,F25,F27,F29,F31,F33,F35,F47,F49,F51,F53,F55,F57,F59,F61)</f>
        <v>6.633636363636362</v>
      </c>
      <c r="G65" s="47">
        <f t="shared" si="4"/>
        <v>4.542727272727273</v>
      </c>
      <c r="H65" s="47">
        <f t="shared" si="4"/>
        <v>4.54590909090909</v>
      </c>
      <c r="I65" s="47">
        <f t="shared" si="4"/>
        <v>6.796363636363636</v>
      </c>
      <c r="J65" s="47">
        <f t="shared" si="4"/>
        <v>7.071818181818182</v>
      </c>
      <c r="K65" s="47">
        <f t="shared" si="4"/>
        <v>7.30090909090909</v>
      </c>
      <c r="L65" s="47">
        <f t="shared" si="4"/>
        <v>2.9545454545454546</v>
      </c>
      <c r="M65" s="47"/>
      <c r="N65" s="47"/>
      <c r="O65" s="47"/>
      <c r="P65" s="47">
        <f>SUM(D65:O65)</f>
        <v>44.769718614718606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4" t="s">
        <v>67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s="59" customFormat="1" ht="15">
      <c r="A69" s="174" t="s">
        <v>68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s="59" customFormat="1" ht="15">
      <c r="A70" s="174" t="s">
        <v>69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s="59" customFormat="1" ht="15">
      <c r="A71" s="174" t="s">
        <v>70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16" s="59" customFormat="1" ht="15">
      <c r="A72" s="175" t="s">
        <v>71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s="59" customFormat="1" ht="15">
      <c r="A73" s="174" t="s">
        <v>72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2022-10-08T13:52:44Z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